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DRs TRO24 B2\"/>
    </mc:Choice>
  </mc:AlternateContent>
  <xr:revisionPtr revIDLastSave="0" documentId="13_ncr:1_{117B9120-6ACE-4476-8E73-64CF9DE8F19B}"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2930" yWindow="-110" windowWidth="23260" windowHeight="1246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'[5]TOTAL LISTADO'!#REF!</definedName>
    <definedName name="bloque">#REF!</definedName>
    <definedName name="caracteriza" localSheetId="1">#REF!</definedName>
    <definedName name="caracteriza">#REF!</definedName>
    <definedName name="casa">#REF!</definedName>
    <definedName name="CRITERIO" localSheetId="1">[1]SALIDA!#REF!</definedName>
    <definedName name="CRITERIO">[2]SALIDA!#REF!</definedName>
    <definedName name="dato" localSheetId="1">#REF!</definedName>
    <definedName name="dato">#REF!</definedName>
    <definedName name="eleccion">'[6]ELECCIÓN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'[7]TRAGSA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'[3]TRAGSA 1 (2)'!$1:$1048576</definedName>
    <definedName name="s" localSheetId="1">#REF!</definedName>
    <definedName name="s">#REF!</definedName>
    <definedName name="SALIDA" localSheetId="1">[1]SALIDA!#REF!</definedName>
    <definedName name="SALIDA">[2]SALIDA!#REF!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<sst xmlns="http://schemas.openxmlformats.org/spreadsheetml/2006/main" count="182" uniqueCount="138">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</sst>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57.10\Datos\Seleccion\PROCESOS%20EN%20CURSO\CLIENTES\INECO\2024\TASA%20REPOSICI&#211;N%20ORDINARIA%20TRO24\0.%20Documentos%20preparaci&#243;n\0.1%20Revisi&#243;n%20anexos\TRO24%20B2\Listado%20Vacantes%20TRO%202024%20B2%20PE%20con%20REQ.xlsx" TargetMode="External"/><Relationship Id="rId1" Type="http://schemas.openxmlformats.org/officeDocument/2006/relationships/externalLinkPath" Target="/Seleccion/PROCESOS%20EN%20CURSO/CLIENTES/INECO/2024/TASA%20REPOSICI&#211;N%20ORDINARIA%20TRO24/0.%20Documentos%20preparaci&#243;n/0.1%20Revisi&#243;n%20anexos/TRO24%20B2/Listado%20Vacantes%20TRO%202024%20B2%20PE%20con%20REQ.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loque 2 TRO24"/>
      <sheetName val="Competencias por puesto"/>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32" t="s">
        <v>32</v>
      </c>
      <c r="B3" s="133"/>
      <c r="C3" s="133"/>
      <c r="D3" s="133"/>
      <c r="E3" s="133"/>
      <c r="F3" s="133"/>
      <c r="G3" s="133"/>
      <c r="H3" s="133"/>
      <c r="I3" s="133"/>
      <c r="J3" s="133"/>
      <c r="K3" s="123"/>
      <c r="L3" s="12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25" t="s">
        <v>14</v>
      </c>
      <c r="B5" s="126"/>
      <c r="C5" s="126"/>
      <c r="D5" s="126"/>
      <c r="E5" s="126"/>
      <c r="F5" s="126"/>
      <c r="G5" s="126"/>
      <c r="H5" s="126"/>
      <c r="I5" s="126"/>
      <c r="J5" s="126"/>
      <c r="K5" s="130"/>
      <c r="L5" s="131"/>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2" t="s">
        <v>15</v>
      </c>
      <c r="B6" s="150"/>
      <c r="C6" s="150"/>
      <c r="D6" s="150" t="s">
        <v>31</v>
      </c>
      <c r="E6" s="150"/>
      <c r="F6" s="3" t="s">
        <v>19</v>
      </c>
      <c r="G6" s="144" t="s">
        <v>16</v>
      </c>
      <c r="H6" s="145"/>
      <c r="I6" s="146"/>
      <c r="J6" s="3" t="s">
        <v>17</v>
      </c>
      <c r="K6" s="150" t="s">
        <v>18</v>
      </c>
      <c r="L6" s="153"/>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64"/>
      <c r="B7" s="151"/>
      <c r="C7" s="151"/>
      <c r="D7" s="151"/>
      <c r="E7" s="151"/>
      <c r="F7" s="14"/>
      <c r="G7" s="147"/>
      <c r="H7" s="148"/>
      <c r="I7" s="149"/>
      <c r="J7" s="14"/>
      <c r="K7" s="165"/>
      <c r="L7" s="166"/>
    </row>
    <row r="8" spans="1:120" s="2" customFormat="1" ht="15.75" customHeight="1" x14ac:dyDescent="0.3">
      <c r="A8" s="125" t="s">
        <v>0</v>
      </c>
      <c r="B8" s="126"/>
      <c r="C8" s="126"/>
      <c r="D8" s="126"/>
      <c r="E8" s="126"/>
      <c r="F8" s="126"/>
      <c r="G8" s="126"/>
      <c r="H8" s="126"/>
      <c r="I8" s="126"/>
      <c r="J8" s="126"/>
      <c r="K8" s="130"/>
      <c r="L8" s="131"/>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57" t="s">
        <v>10</v>
      </c>
      <c r="B9" s="112"/>
      <c r="C9" s="111" t="s">
        <v>43</v>
      </c>
      <c r="D9" s="160"/>
      <c r="E9" s="160"/>
      <c r="F9" s="112"/>
      <c r="G9" s="111" t="s">
        <v>2</v>
      </c>
      <c r="H9" s="112"/>
      <c r="I9" s="111" t="s">
        <v>44</v>
      </c>
      <c r="J9" s="112"/>
      <c r="K9" s="150" t="s">
        <v>9</v>
      </c>
      <c r="L9" s="153"/>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58" t="s">
        <v>90</v>
      </c>
      <c r="B10" s="159"/>
      <c r="C10" s="167" t="str">
        <f>VLOOKUP(A10,'Bloque 2 TRO24'!A:F,2,0)</f>
        <v>G. SERVICIOS TECNICOS</v>
      </c>
      <c r="D10" s="167"/>
      <c r="E10" s="167"/>
      <c r="F10" s="167"/>
      <c r="G10" s="167" t="str">
        <f>VLOOKUP(A10,'Bloque 2 TRO24'!A:F,3,0)</f>
        <v xml:space="preserve">Asistente 2 </v>
      </c>
      <c r="H10" s="167"/>
      <c r="I10" s="174" t="str">
        <f>VLOOKUP(A10,'Bloque 2 TRO24'!A:F,4,0)</f>
        <v>Auxiliar de topografía</v>
      </c>
      <c r="J10" s="175"/>
      <c r="K10" s="167" t="str">
        <f>VLOOKUP(A10,'Bloque 2 TRO24'!A:F,5,0)</f>
        <v>Barcelona</v>
      </c>
      <c r="L10" s="16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69" t="s">
        <v>40</v>
      </c>
      <c r="B11" s="170"/>
      <c r="C11" s="170"/>
      <c r="D11" s="170"/>
      <c r="E11" s="170"/>
      <c r="F11" s="170"/>
      <c r="G11" s="170"/>
      <c r="H11" s="170"/>
      <c r="I11" s="170"/>
      <c r="J11" s="170"/>
      <c r="K11" s="170"/>
      <c r="L11" s="171"/>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25" t="s">
        <v>1</v>
      </c>
      <c r="B12" s="126"/>
      <c r="C12" s="126"/>
      <c r="D12" s="126"/>
      <c r="E12" s="126"/>
      <c r="F12" s="126"/>
      <c r="G12" s="126"/>
      <c r="H12" s="126"/>
      <c r="I12" s="126"/>
      <c r="J12" s="126"/>
      <c r="K12" s="130"/>
      <c r="L12" s="131"/>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08" t="s">
        <v>35</v>
      </c>
      <c r="B13" s="109"/>
      <c r="C13" s="109"/>
      <c r="D13" s="109"/>
      <c r="E13" s="109"/>
      <c r="F13" s="109"/>
      <c r="G13" s="109"/>
      <c r="H13" s="109"/>
      <c r="I13" s="109"/>
      <c r="J13" s="109"/>
      <c r="K13" s="109"/>
      <c r="L13" s="11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34" t="s">
        <v>12</v>
      </c>
      <c r="B14" s="135"/>
      <c r="C14" s="176" t="s">
        <v>11</v>
      </c>
      <c r="D14" s="177"/>
      <c r="E14" s="177"/>
      <c r="F14" s="177"/>
      <c r="G14" s="177"/>
      <c r="H14" s="177"/>
      <c r="I14" s="178"/>
      <c r="J14" s="135" t="s">
        <v>13</v>
      </c>
      <c r="K14" s="135"/>
      <c r="L14" s="138"/>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36"/>
      <c r="B15" s="137"/>
      <c r="C15" s="139"/>
      <c r="D15" s="140"/>
      <c r="E15" s="140"/>
      <c r="F15" s="140"/>
      <c r="G15" s="140"/>
      <c r="H15" s="140"/>
      <c r="I15" s="179"/>
      <c r="J15" s="139"/>
      <c r="K15" s="140"/>
      <c r="L15" s="141"/>
    </row>
    <row r="16" spans="1:120" s="2" customFormat="1" ht="18.75" customHeight="1" thickBot="1" x14ac:dyDescent="0.35">
      <c r="A16" s="154" t="s">
        <v>36</v>
      </c>
      <c r="B16" s="155"/>
      <c r="C16" s="155"/>
      <c r="D16" s="155"/>
      <c r="E16" s="155"/>
      <c r="F16" s="155"/>
      <c r="G16" s="155"/>
      <c r="H16" s="155"/>
      <c r="I16" s="155"/>
      <c r="J16" s="155"/>
      <c r="K16" s="155"/>
      <c r="L16" s="15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75" customHeight="1" thickTop="1" thickBot="1" x14ac:dyDescent="0.35">
      <c r="A17" s="116" t="str">
        <f>VLOOKUP(A10,'Bloque 2 TRO24'!A:F,6,0)</f>
        <v>1 año de experiencia con AutoCAD y herramientas informáticas.
Carnet de conducir.
1 año de experiencia realizando trabajos en entorno ferroviario.</v>
      </c>
      <c r="B17" s="117"/>
      <c r="C17" s="117"/>
      <c r="D17" s="117"/>
      <c r="E17" s="117"/>
      <c r="F17" s="117"/>
      <c r="G17" s="117"/>
      <c r="H17" s="118"/>
      <c r="I17" s="69"/>
      <c r="J17" s="114" t="s">
        <v>34</v>
      </c>
      <c r="K17" s="114"/>
      <c r="L17" s="115"/>
    </row>
    <row r="18" spans="1:120" s="2" customFormat="1" ht="19.25" customHeight="1" thickTop="1" x14ac:dyDescent="0.3">
      <c r="A18" s="142" t="s">
        <v>37</v>
      </c>
      <c r="B18" s="143"/>
      <c r="C18" s="143"/>
      <c r="D18" s="143"/>
      <c r="E18" s="143"/>
      <c r="F18" s="143"/>
      <c r="G18" s="143"/>
      <c r="H18" s="143"/>
      <c r="I18" s="143"/>
      <c r="J18" s="143"/>
      <c r="K18" s="14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27" t="s">
        <v>89</v>
      </c>
      <c r="B19" s="128"/>
      <c r="C19" s="128"/>
      <c r="D19" s="128"/>
      <c r="E19" s="128"/>
      <c r="F19" s="128"/>
      <c r="G19" s="128"/>
      <c r="H19" s="128"/>
      <c r="I19" s="128"/>
      <c r="J19" s="128"/>
      <c r="K19" s="128"/>
      <c r="L19" s="12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19" t="s">
        <v>49</v>
      </c>
      <c r="B20" s="120"/>
      <c r="C20" s="120"/>
      <c r="D20" s="120"/>
      <c r="E20" s="120"/>
      <c r="F20" s="120"/>
      <c r="G20" s="120"/>
      <c r="H20" s="120"/>
      <c r="I20" s="120"/>
      <c r="J20" s="121"/>
      <c r="K20" s="12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46</v>
      </c>
      <c r="C21" s="105" t="s">
        <v>23</v>
      </c>
      <c r="D21" s="106"/>
      <c r="E21" s="105" t="s">
        <v>7</v>
      </c>
      <c r="F21" s="106"/>
      <c r="G21" s="105" t="s">
        <v>39</v>
      </c>
      <c r="H21" s="107"/>
      <c r="I21" s="106"/>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86"/>
      <c r="D22" s="87"/>
      <c r="E22" s="172"/>
      <c r="F22" s="173"/>
      <c r="G22" s="113"/>
      <c r="H22" s="113"/>
      <c r="I22" s="113"/>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86"/>
      <c r="D23" s="87"/>
      <c r="E23" s="88"/>
      <c r="F23" s="89"/>
      <c r="G23" s="113"/>
      <c r="H23" s="113"/>
      <c r="I23" s="113"/>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86"/>
      <c r="D24" s="87"/>
      <c r="E24" s="88"/>
      <c r="F24" s="89"/>
      <c r="G24" s="101"/>
      <c r="H24" s="101"/>
      <c r="I24" s="101"/>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86"/>
      <c r="D25" s="87"/>
      <c r="E25" s="88"/>
      <c r="F25" s="89"/>
      <c r="G25" s="101"/>
      <c r="H25" s="101"/>
      <c r="I25" s="101"/>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86"/>
      <c r="D26" s="87"/>
      <c r="E26" s="88"/>
      <c r="F26" s="89"/>
      <c r="G26" s="101"/>
      <c r="H26" s="101"/>
      <c r="I26" s="101"/>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86"/>
      <c r="D27" s="87"/>
      <c r="E27" s="88"/>
      <c r="F27" s="89"/>
      <c r="G27" s="101"/>
      <c r="H27" s="101"/>
      <c r="I27" s="101"/>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86"/>
      <c r="D28" s="87"/>
      <c r="E28" s="88"/>
      <c r="F28" s="89"/>
      <c r="G28" s="101"/>
      <c r="H28" s="101"/>
      <c r="I28" s="101"/>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86"/>
      <c r="D29" s="87"/>
      <c r="E29" s="88"/>
      <c r="F29" s="89"/>
      <c r="G29" s="101"/>
      <c r="H29" s="101"/>
      <c r="I29" s="101"/>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86"/>
      <c r="D30" s="87"/>
      <c r="E30" s="88"/>
      <c r="F30" s="89"/>
      <c r="G30" s="101"/>
      <c r="H30" s="101"/>
      <c r="I30" s="101"/>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86"/>
      <c r="D31" s="87"/>
      <c r="E31" s="88"/>
      <c r="F31" s="89"/>
      <c r="G31" s="101"/>
      <c r="H31" s="101"/>
      <c r="I31" s="101"/>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86"/>
      <c r="D32" s="87"/>
      <c r="E32" s="88"/>
      <c r="F32" s="89"/>
      <c r="G32" s="101"/>
      <c r="H32" s="101"/>
      <c r="I32" s="101"/>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86"/>
      <c r="D33" s="87"/>
      <c r="E33" s="88"/>
      <c r="F33" s="89"/>
      <c r="G33" s="101"/>
      <c r="H33" s="101"/>
      <c r="I33" s="101"/>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86"/>
      <c r="D34" s="87"/>
      <c r="E34" s="88"/>
      <c r="F34" s="89"/>
      <c r="G34" s="101"/>
      <c r="H34" s="101"/>
      <c r="I34" s="101"/>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86"/>
      <c r="D35" s="87"/>
      <c r="E35" s="88"/>
      <c r="F35" s="89"/>
      <c r="G35" s="101"/>
      <c r="H35" s="101"/>
      <c r="I35" s="101"/>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02" t="s">
        <v>48</v>
      </c>
      <c r="B36" s="103"/>
      <c r="C36" s="103"/>
      <c r="D36" s="103"/>
      <c r="E36" s="103"/>
      <c r="F36" s="103"/>
      <c r="G36" s="103"/>
      <c r="H36" s="103"/>
      <c r="I36" s="103"/>
      <c r="J36" s="103"/>
      <c r="K36" s="104"/>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61" t="s">
        <v>50</v>
      </c>
      <c r="B37" s="162"/>
      <c r="C37" s="162"/>
      <c r="D37" s="162"/>
      <c r="E37" s="162"/>
      <c r="F37" s="162"/>
      <c r="G37" s="162"/>
      <c r="H37" s="162"/>
      <c r="I37" s="162"/>
      <c r="J37" s="162"/>
      <c r="K37" s="163"/>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46</v>
      </c>
      <c r="C38" s="105" t="s">
        <v>23</v>
      </c>
      <c r="D38" s="106"/>
      <c r="E38" s="105" t="s">
        <v>7</v>
      </c>
      <c r="F38" s="106"/>
      <c r="G38" s="105" t="s">
        <v>45</v>
      </c>
      <c r="H38" s="107"/>
      <c r="I38" s="106"/>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86"/>
      <c r="D39" s="87"/>
      <c r="E39" s="88"/>
      <c r="F39" s="89"/>
      <c r="G39" s="113"/>
      <c r="H39" s="113"/>
      <c r="I39" s="113"/>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86"/>
      <c r="D40" s="87"/>
      <c r="E40" s="88"/>
      <c r="F40" s="89"/>
      <c r="G40" s="113"/>
      <c r="H40" s="113"/>
      <c r="I40" s="11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86"/>
      <c r="D41" s="87"/>
      <c r="E41" s="72"/>
      <c r="F41" s="73"/>
      <c r="G41" s="100"/>
      <c r="H41" s="100"/>
      <c r="I41" s="100"/>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86"/>
      <c r="D42" s="87"/>
      <c r="E42" s="72"/>
      <c r="F42" s="73"/>
      <c r="G42" s="100"/>
      <c r="H42" s="100"/>
      <c r="I42" s="100"/>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86"/>
      <c r="D43" s="87"/>
      <c r="E43" s="72"/>
      <c r="F43" s="73"/>
      <c r="G43" s="100"/>
      <c r="H43" s="100"/>
      <c r="I43" s="100"/>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86"/>
      <c r="D44" s="87"/>
      <c r="E44" s="72"/>
      <c r="F44" s="73"/>
      <c r="G44" s="100"/>
      <c r="H44" s="100"/>
      <c r="I44" s="100"/>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86"/>
      <c r="D45" s="87"/>
      <c r="E45" s="72"/>
      <c r="F45" s="73"/>
      <c r="G45" s="100"/>
      <c r="H45" s="100"/>
      <c r="I45" s="100"/>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86"/>
      <c r="D46" s="87"/>
      <c r="E46" s="72"/>
      <c r="F46" s="73"/>
      <c r="G46" s="100"/>
      <c r="H46" s="100"/>
      <c r="I46" s="100"/>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86"/>
      <c r="D47" s="87"/>
      <c r="E47" s="72"/>
      <c r="F47" s="73"/>
      <c r="G47" s="100"/>
      <c r="H47" s="100"/>
      <c r="I47" s="100"/>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86"/>
      <c r="D48" s="87"/>
      <c r="E48" s="72"/>
      <c r="F48" s="73"/>
      <c r="G48" s="100"/>
      <c r="H48" s="100"/>
      <c r="I48" s="100"/>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86"/>
      <c r="D49" s="87"/>
      <c r="E49" s="72"/>
      <c r="F49" s="73"/>
      <c r="G49" s="100"/>
      <c r="H49" s="100"/>
      <c r="I49" s="100"/>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86"/>
      <c r="D50" s="87"/>
      <c r="E50" s="72"/>
      <c r="F50" s="73"/>
      <c r="G50" s="100"/>
      <c r="H50" s="100"/>
      <c r="I50" s="100"/>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86"/>
      <c r="D51" s="87"/>
      <c r="E51" s="72"/>
      <c r="F51" s="73"/>
      <c r="G51" s="100"/>
      <c r="H51" s="100"/>
      <c r="I51" s="100"/>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86"/>
      <c r="D52" s="87"/>
      <c r="E52" s="72"/>
      <c r="F52" s="73"/>
      <c r="G52" s="100"/>
      <c r="H52" s="100"/>
      <c r="I52" s="100"/>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91" t="s">
        <v>51</v>
      </c>
      <c r="B53" s="92"/>
      <c r="C53" s="92"/>
      <c r="D53" s="92"/>
      <c r="E53" s="92"/>
      <c r="F53" s="92"/>
      <c r="G53" s="92"/>
      <c r="H53" s="92"/>
      <c r="I53" s="92"/>
      <c r="J53" s="92"/>
      <c r="K53" s="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97" t="s">
        <v>52</v>
      </c>
      <c r="B54" s="98"/>
      <c r="C54" s="98"/>
      <c r="D54" s="98"/>
      <c r="E54" s="98"/>
      <c r="F54" s="98"/>
      <c r="G54" s="98"/>
      <c r="H54" s="98"/>
      <c r="I54" s="98"/>
      <c r="J54" s="98"/>
      <c r="K54" s="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46</v>
      </c>
      <c r="C55" s="94" t="s">
        <v>23</v>
      </c>
      <c r="D55" s="95"/>
      <c r="E55" s="94" t="s">
        <v>7</v>
      </c>
      <c r="F55" s="95"/>
      <c r="G55" s="94" t="s">
        <v>45</v>
      </c>
      <c r="H55" s="96"/>
      <c r="I55" s="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86"/>
      <c r="D56" s="87"/>
      <c r="E56" s="88"/>
      <c r="F56" s="89"/>
      <c r="G56" s="86"/>
      <c r="H56" s="90"/>
      <c r="I56" s="87"/>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86"/>
      <c r="D57" s="87"/>
      <c r="E57" s="88"/>
      <c r="F57" s="89"/>
      <c r="G57" s="86"/>
      <c r="H57" s="90"/>
      <c r="I57" s="87"/>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70"/>
      <c r="D58" s="71"/>
      <c r="E58" s="72"/>
      <c r="F58" s="73"/>
      <c r="G58" s="72"/>
      <c r="H58" s="74"/>
      <c r="I58" s="7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70"/>
      <c r="D59" s="71"/>
      <c r="E59" s="72"/>
      <c r="F59" s="73"/>
      <c r="G59" s="72"/>
      <c r="H59" s="74"/>
      <c r="I59" s="7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70"/>
      <c r="D60" s="71"/>
      <c r="E60" s="72"/>
      <c r="F60" s="73"/>
      <c r="G60" s="72"/>
      <c r="H60" s="74"/>
      <c r="I60" s="7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70"/>
      <c r="D61" s="71"/>
      <c r="E61" s="72"/>
      <c r="F61" s="73"/>
      <c r="G61" s="72"/>
      <c r="H61" s="74"/>
      <c r="I61" s="7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70"/>
      <c r="D62" s="71"/>
      <c r="E62" s="72"/>
      <c r="F62" s="73"/>
      <c r="G62" s="72"/>
      <c r="H62" s="74"/>
      <c r="I62" s="7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70"/>
      <c r="D63" s="71"/>
      <c r="E63" s="72"/>
      <c r="F63" s="73"/>
      <c r="G63" s="72"/>
      <c r="H63" s="74"/>
      <c r="I63" s="7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70"/>
      <c r="D64" s="71"/>
      <c r="E64" s="72"/>
      <c r="F64" s="73"/>
      <c r="G64" s="72"/>
      <c r="H64" s="74"/>
      <c r="I64" s="7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70"/>
      <c r="D65" s="71"/>
      <c r="E65" s="72"/>
      <c r="F65" s="73"/>
      <c r="G65" s="72"/>
      <c r="H65" s="74"/>
      <c r="I65" s="7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70"/>
      <c r="D66" s="71"/>
      <c r="E66" s="72"/>
      <c r="F66" s="73"/>
      <c r="G66" s="72"/>
      <c r="H66" s="74"/>
      <c r="I66" s="7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70"/>
      <c r="D67" s="71"/>
      <c r="E67" s="72"/>
      <c r="F67" s="73"/>
      <c r="G67" s="72"/>
      <c r="H67" s="74"/>
      <c r="I67" s="7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70"/>
      <c r="D68" s="71"/>
      <c r="E68" s="72"/>
      <c r="F68" s="73"/>
      <c r="G68" s="72"/>
      <c r="H68" s="74"/>
      <c r="I68" s="7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70"/>
      <c r="D69" s="71"/>
      <c r="E69" s="72"/>
      <c r="F69" s="73"/>
      <c r="G69" s="72"/>
      <c r="H69" s="74"/>
      <c r="I69" s="7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83" t="s">
        <v>53</v>
      </c>
      <c r="B70" s="84"/>
      <c r="C70" s="84"/>
      <c r="D70" s="84"/>
      <c r="E70" s="84"/>
      <c r="F70" s="84"/>
      <c r="G70" s="84"/>
      <c r="H70" s="84"/>
      <c r="I70" s="84"/>
      <c r="J70" s="84"/>
      <c r="K70" s="8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75" t="s">
        <v>33</v>
      </c>
      <c r="B71" s="76"/>
      <c r="C71" s="76"/>
      <c r="D71" s="76"/>
      <c r="E71" s="76"/>
      <c r="F71" s="76"/>
      <c r="G71" s="76"/>
      <c r="H71" s="76"/>
      <c r="I71" s="76"/>
      <c r="J71" s="76"/>
      <c r="K71" s="7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80"/>
      <c r="D73" s="80"/>
      <c r="E73" s="80"/>
      <c r="F73" s="8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78"/>
      <c r="C74" s="78"/>
      <c r="D74" s="78"/>
      <c r="E74" s="78"/>
      <c r="F74" s="78"/>
      <c r="G74" s="78"/>
      <c r="H74" s="78"/>
      <c r="I74" s="78"/>
      <c r="J74" s="78"/>
      <c r="K74" s="7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79" t="s">
        <v>88</v>
      </c>
      <c r="C75" s="79"/>
      <c r="D75" s="79"/>
      <c r="E75" s="79"/>
      <c r="F75" s="79"/>
      <c r="G75" s="79"/>
      <c r="H75" s="79"/>
      <c r="I75" s="79"/>
      <c r="J75" s="79"/>
      <c r="K75" s="7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81"/>
      <c r="E77" s="8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82" t="s">
        <v>87</v>
      </c>
      <c r="G79" s="8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77"/>
      <c r="F82" s="77"/>
      <c r="G82" s="7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UBlS4NVzkqzWzIaNPlfSUNB9kKJ8U3qrpkLo/Vpkih0NG7saiN9+aS+TIgxs4XsDYhyWK188NtmejOwTII6NAQ==" saltValue="azt3PxkL5qKYHmMkdd8np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9921875" defaultRowHeight="14.5" x14ac:dyDescent="0.35"/>
  <cols>
    <col min="1" max="1" width="33.296875" style="180" customWidth="1"/>
    <col min="2" max="2" width="65" style="180" bestFit="1" customWidth="1"/>
    <col min="3" max="3" width="20.3984375" style="180" customWidth="1"/>
    <col min="4" max="4" width="83.09765625" style="180" customWidth="1"/>
    <col min="5" max="5" width="20.69921875" style="180" bestFit="1" customWidth="1"/>
    <col min="6" max="6" width="85.69921875" style="181" customWidth="1"/>
    <col min="7" max="16384" width="15.69921875" style="181"/>
  </cols>
  <sheetData>
    <row r="1" spans="1:6" s="183" customFormat="1" ht="79" customHeight="1" x14ac:dyDescent="0.3">
      <c r="A1" s="184" t="s">
        <v>57</v>
      </c>
      <c r="B1" s="184" t="s">
        <v>58</v>
      </c>
      <c r="C1" s="184" t="s">
        <v>54</v>
      </c>
      <c r="D1" s="184" t="s">
        <v>55</v>
      </c>
      <c r="E1" s="184" t="s">
        <v>56</v>
      </c>
      <c r="F1" s="182" t="s">
        <v>59</v>
      </c>
    </row>
    <row r="2" spans="1:6" ht="108.75" customHeight="1" x14ac:dyDescent="0.35">
      <c r="A2" s="185" t="s">
        <v>90</v>
      </c>
      <c r="B2" s="186" t="s">
        <v>65</v>
      </c>
      <c r="C2" s="187" t="s">
        <v>63</v>
      </c>
      <c r="D2" s="188" t="s">
        <v>64</v>
      </c>
      <c r="E2" s="187" t="s">
        <v>62</v>
      </c>
      <c r="F2" s="189" t="s">
        <v>91</v>
      </c>
    </row>
    <row r="3" spans="1:6" ht="108" customHeight="1" x14ac:dyDescent="0.35">
      <c r="A3" s="185" t="s">
        <v>92</v>
      </c>
      <c r="B3" s="186" t="s">
        <v>68</v>
      </c>
      <c r="C3" s="187" t="s">
        <v>6</v>
      </c>
      <c r="D3" s="187" t="s">
        <v>67</v>
      </c>
      <c r="E3" s="187" t="s">
        <v>8</v>
      </c>
      <c r="F3" s="189" t="s">
        <v>93</v>
      </c>
    </row>
    <row r="4" spans="1:6" ht="108" customHeight="1" x14ac:dyDescent="0.35">
      <c r="A4" s="185" t="s">
        <v>94</v>
      </c>
      <c r="B4" s="186" t="s">
        <v>69</v>
      </c>
      <c r="C4" s="187" t="s">
        <v>6</v>
      </c>
      <c r="D4" s="190" t="s">
        <v>95</v>
      </c>
      <c r="E4" s="187" t="s">
        <v>8</v>
      </c>
      <c r="F4" s="189" t="s">
        <v>96</v>
      </c>
    </row>
    <row r="5" spans="1:6" ht="403.5" customHeight="1" x14ac:dyDescent="0.35">
      <c r="A5" s="191" t="s">
        <v>97</v>
      </c>
      <c r="B5" s="186" t="s">
        <v>70</v>
      </c>
      <c r="C5" s="187" t="s">
        <v>99</v>
      </c>
      <c r="D5" s="187" t="s">
        <v>98</v>
      </c>
      <c r="E5" s="187" t="s">
        <v>8</v>
      </c>
      <c r="F5" s="189" t="s">
        <v>100</v>
      </c>
    </row>
    <row r="6" spans="1:6" ht="213.5" customHeight="1" x14ac:dyDescent="0.35">
      <c r="A6" s="191" t="s">
        <v>101</v>
      </c>
      <c r="B6" s="186" t="s">
        <v>71</v>
      </c>
      <c r="C6" s="187" t="s">
        <v>5</v>
      </c>
      <c r="D6" s="192" t="s">
        <v>102</v>
      </c>
      <c r="E6" s="187" t="s">
        <v>8</v>
      </c>
      <c r="F6" s="189" t="s">
        <v>103</v>
      </c>
    </row>
    <row r="7" spans="1:6" ht="254.25" customHeight="1" x14ac:dyDescent="0.35">
      <c r="A7" s="185" t="s">
        <v>104</v>
      </c>
      <c r="B7" s="186" t="s">
        <v>47</v>
      </c>
      <c r="C7" s="187" t="s">
        <v>5</v>
      </c>
      <c r="D7" s="187" t="s">
        <v>72</v>
      </c>
      <c r="E7" s="187" t="s">
        <v>8</v>
      </c>
      <c r="F7" s="189" t="s">
        <v>137</v>
      </c>
    </row>
    <row r="8" spans="1:6" ht="252.5" customHeight="1" x14ac:dyDescent="0.35">
      <c r="A8" s="191" t="s">
        <v>105</v>
      </c>
      <c r="B8" s="186" t="s">
        <v>74</v>
      </c>
      <c r="C8" s="192" t="s">
        <v>75</v>
      </c>
      <c r="D8" s="187" t="s">
        <v>73</v>
      </c>
      <c r="E8" s="187" t="s">
        <v>61</v>
      </c>
      <c r="F8" s="189" t="s">
        <v>106</v>
      </c>
    </row>
    <row r="9" spans="1:6" ht="207" customHeight="1" x14ac:dyDescent="0.35">
      <c r="A9" s="191" t="s">
        <v>107</v>
      </c>
      <c r="B9" s="186" t="s">
        <v>74</v>
      </c>
      <c r="C9" s="187" t="s">
        <v>4</v>
      </c>
      <c r="D9" s="187" t="s">
        <v>108</v>
      </c>
      <c r="E9" s="187" t="s">
        <v>61</v>
      </c>
      <c r="F9" s="189" t="s">
        <v>109</v>
      </c>
    </row>
    <row r="10" spans="1:6" ht="182.25" customHeight="1" x14ac:dyDescent="0.35">
      <c r="A10" s="185" t="s">
        <v>110</v>
      </c>
      <c r="B10" s="187" t="s">
        <v>76</v>
      </c>
      <c r="C10" s="187" t="s">
        <v>5</v>
      </c>
      <c r="D10" s="187" t="s">
        <v>77</v>
      </c>
      <c r="E10" s="187" t="s">
        <v>8</v>
      </c>
      <c r="F10" s="189" t="s">
        <v>111</v>
      </c>
    </row>
    <row r="11" spans="1:6" ht="116.25" customHeight="1" x14ac:dyDescent="0.35">
      <c r="A11" s="185" t="s">
        <v>112</v>
      </c>
      <c r="B11" s="187" t="s">
        <v>113</v>
      </c>
      <c r="C11" s="187" t="s">
        <v>5</v>
      </c>
      <c r="D11" s="187" t="s">
        <v>79</v>
      </c>
      <c r="E11" s="187" t="s">
        <v>8</v>
      </c>
      <c r="F11" s="189" t="s">
        <v>114</v>
      </c>
    </row>
    <row r="12" spans="1:6" ht="141.75" customHeight="1" x14ac:dyDescent="0.35">
      <c r="A12" s="185" t="s">
        <v>115</v>
      </c>
      <c r="B12" s="187" t="s">
        <v>113</v>
      </c>
      <c r="C12" s="187" t="s">
        <v>75</v>
      </c>
      <c r="D12" s="187" t="s">
        <v>78</v>
      </c>
      <c r="E12" s="187" t="s">
        <v>8</v>
      </c>
      <c r="F12" s="189" t="s">
        <v>116</v>
      </c>
    </row>
    <row r="13" spans="1:6" ht="246" customHeight="1" x14ac:dyDescent="0.35">
      <c r="A13" s="185" t="s">
        <v>117</v>
      </c>
      <c r="B13" s="187" t="s">
        <v>119</v>
      </c>
      <c r="C13" s="187" t="s">
        <v>3</v>
      </c>
      <c r="D13" s="187" t="s">
        <v>118</v>
      </c>
      <c r="E13" s="187" t="s">
        <v>62</v>
      </c>
      <c r="F13" s="189" t="s">
        <v>120</v>
      </c>
    </row>
    <row r="14" spans="1:6" ht="240" customHeight="1" x14ac:dyDescent="0.35">
      <c r="A14" s="191" t="s">
        <v>121</v>
      </c>
      <c r="B14" s="187" t="s">
        <v>123</v>
      </c>
      <c r="C14" s="187" t="s">
        <v>3</v>
      </c>
      <c r="D14" s="187" t="s">
        <v>122</v>
      </c>
      <c r="E14" s="187" t="s">
        <v>8</v>
      </c>
      <c r="F14" s="189" t="s">
        <v>124</v>
      </c>
    </row>
    <row r="15" spans="1:6" ht="213" customHeight="1" x14ac:dyDescent="0.35">
      <c r="A15" s="191" t="s">
        <v>125</v>
      </c>
      <c r="B15" s="187" t="s">
        <v>80</v>
      </c>
      <c r="C15" s="187" t="s">
        <v>4</v>
      </c>
      <c r="D15" s="192" t="s">
        <v>126</v>
      </c>
      <c r="E15" s="187" t="s">
        <v>8</v>
      </c>
      <c r="F15" s="189" t="s">
        <v>127</v>
      </c>
    </row>
    <row r="16" spans="1:6" ht="240" customHeight="1" x14ac:dyDescent="0.35">
      <c r="A16" s="185" t="s">
        <v>128</v>
      </c>
      <c r="B16" s="187" t="s">
        <v>119</v>
      </c>
      <c r="C16" s="186" t="s">
        <v>4</v>
      </c>
      <c r="D16" s="187" t="s">
        <v>129</v>
      </c>
      <c r="E16" s="187" t="s">
        <v>8</v>
      </c>
      <c r="F16" s="189" t="s">
        <v>130</v>
      </c>
    </row>
    <row r="17" spans="1:6" ht="177" customHeight="1" x14ac:dyDescent="0.35">
      <c r="A17" s="185" t="s">
        <v>131</v>
      </c>
      <c r="B17" s="187" t="s">
        <v>81</v>
      </c>
      <c r="C17" s="187" t="s">
        <v>6</v>
      </c>
      <c r="D17" s="187" t="s">
        <v>132</v>
      </c>
      <c r="E17" s="187" t="s">
        <v>8</v>
      </c>
      <c r="F17" s="189" t="s">
        <v>133</v>
      </c>
    </row>
    <row r="18" spans="1:6" ht="170.25" customHeight="1" x14ac:dyDescent="0.35">
      <c r="A18" s="185" t="s">
        <v>134</v>
      </c>
      <c r="B18" s="187" t="s">
        <v>82</v>
      </c>
      <c r="C18" s="187" t="s">
        <v>6</v>
      </c>
      <c r="D18" s="187" t="s">
        <v>83</v>
      </c>
      <c r="E18" s="187" t="s">
        <v>66</v>
      </c>
      <c r="F18" s="189" t="s">
        <v>135</v>
      </c>
    </row>
    <row r="19" spans="1:6" ht="262.5" customHeight="1" x14ac:dyDescent="0.35">
      <c r="A19" s="185" t="s">
        <v>136</v>
      </c>
      <c r="B19" s="187" t="s">
        <v>60</v>
      </c>
      <c r="C19" s="187" t="s">
        <v>5</v>
      </c>
      <c r="D19" s="187" t="s">
        <v>84</v>
      </c>
      <c r="E19" s="187" t="s">
        <v>8</v>
      </c>
      <c r="F19" s="189" t="s">
        <v>85</v>
      </c>
    </row>
  </sheetData>
  <autoFilter ref="A1:F19" xr:uid="{ED8E09BB-4FFD-4CD0-8AE6-BE1427DCB285}"/>
  <conditionalFormatting sqref="A20:A1048576">
    <cfRule type="duplicateValues" dxfId="11" priority="11"/>
    <cfRule type="duplicateValues" dxfId="10" priority="12"/>
  </conditionalFormatting>
  <conditionalFormatting sqref="A20:A1048576">
    <cfRule type="duplicateValues" dxfId="9" priority="7"/>
    <cfRule type="duplicateValues" dxfId="8" priority="9"/>
    <cfRule type="duplicateValues" dxfId="7" priority="10"/>
  </conditionalFormatting>
  <conditionalFormatting sqref="A20:A1048576">
    <cfRule type="duplicateValues" dxfId="6" priority="8"/>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 x14ac:dyDescent="0.3"/>
  <sheetData>
    <row r="1" spans="1:1" x14ac:dyDescent="0.3">
      <c r="A1" s="54" t="s">
        <v>41</v>
      </c>
    </row>
    <row r="2" spans="1:1" x14ac:dyDescent="0.3">
      <c r="A2" s="54" t="s">
        <v>42</v>
      </c>
    </row>
    <row r="5" spans="1:1" x14ac:dyDescent="0.3">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2025-01-29T09:56:41Z</dcterms:modified>
</cp:coreProperties>
</file>